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240" yWindow="315" windowWidth="19440" windowHeight="7755" activeTab="3"/>
  </bookViews>
  <sheets>
    <sheet name="الغلاف" sheetId="9" r:id="rId1"/>
    <sheet name="الغلاف ( للطباعة ) " sheetId="12" r:id="rId2"/>
    <sheet name="فكرة التصويت الثنائي" sheetId="13" r:id="rId3"/>
    <sheet name="لوحة التصويت و الفرز " sheetId="1" r:id="rId4"/>
    <sheet name="التصويت و النسبة المؤوية " sheetId="2" r:id="rId5"/>
    <sheet name="الفرز و الترتيب" sheetId="10" r:id="rId6"/>
  </sheets>
  <calcPr calcId="145621"/>
</workbook>
</file>

<file path=xl/calcChain.xml><?xml version="1.0" encoding="utf-8"?>
<calcChain xmlns="http://schemas.openxmlformats.org/spreadsheetml/2006/main">
  <c r="O21" i="1" l="1"/>
  <c r="N20" i="1"/>
  <c r="M19" i="1"/>
  <c r="L18" i="1"/>
  <c r="K17" i="1"/>
  <c r="J16" i="1"/>
  <c r="I15" i="1"/>
  <c r="H14" i="1"/>
  <c r="G13" i="1"/>
  <c r="F12" i="1"/>
  <c r="E11" i="1"/>
  <c r="D10" i="1"/>
  <c r="B10" i="10" l="1"/>
  <c r="B11" i="10"/>
  <c r="B12" i="10"/>
  <c r="B13" i="10"/>
  <c r="B14" i="10"/>
  <c r="B15" i="10"/>
  <c r="B16" i="10"/>
  <c r="B17" i="10"/>
  <c r="B18" i="10"/>
  <c r="B19" i="10"/>
  <c r="B20" i="10"/>
  <c r="B9" i="10"/>
  <c r="D22" i="1"/>
  <c r="C9" i="10" s="1"/>
  <c r="D9" i="10" s="1"/>
  <c r="J11" i="1"/>
  <c r="B15" i="2" l="1"/>
  <c r="K9" i="1"/>
  <c r="O9" i="1"/>
  <c r="N9" i="1"/>
  <c r="M9" i="1"/>
  <c r="L9" i="1"/>
  <c r="J9" i="1"/>
  <c r="I9" i="1"/>
  <c r="H9" i="1"/>
  <c r="G9" i="1"/>
  <c r="F9" i="1"/>
  <c r="E9" i="1"/>
  <c r="D9" i="1"/>
  <c r="B20" i="2"/>
  <c r="B19" i="2"/>
  <c r="B18" i="2"/>
  <c r="B17" i="2"/>
  <c r="B16" i="2"/>
  <c r="B14" i="2"/>
  <c r="B13" i="2"/>
  <c r="B12" i="2"/>
  <c r="B11" i="2"/>
  <c r="B10" i="2"/>
  <c r="B9" i="2"/>
  <c r="H10" i="1" l="1"/>
  <c r="O18" i="1"/>
  <c r="O17" i="1"/>
  <c r="O16" i="1"/>
  <c r="O15" i="1"/>
  <c r="O14" i="1"/>
  <c r="O12" i="1"/>
  <c r="O19" i="1"/>
  <c r="O11" i="1"/>
  <c r="N18" i="1"/>
  <c r="N17" i="1"/>
  <c r="N16" i="1"/>
  <c r="N15" i="1"/>
  <c r="N14" i="1"/>
  <c r="N12" i="1"/>
  <c r="N11" i="1"/>
  <c r="O20" i="1"/>
  <c r="N19" i="1"/>
  <c r="M18" i="1"/>
  <c r="M17" i="1"/>
  <c r="M16" i="1"/>
  <c r="M15" i="1"/>
  <c r="M14" i="1"/>
  <c r="M12" i="1"/>
  <c r="M11" i="1"/>
  <c r="L17" i="1"/>
  <c r="L16" i="1"/>
  <c r="L15" i="1"/>
  <c r="L13" i="1"/>
  <c r="L12" i="1"/>
  <c r="L11" i="1"/>
  <c r="K16" i="1"/>
  <c r="K15" i="1"/>
  <c r="K14" i="1"/>
  <c r="K13" i="1"/>
  <c r="K12" i="1"/>
  <c r="K11" i="1"/>
  <c r="J15" i="1"/>
  <c r="J14" i="1"/>
  <c r="J12" i="1"/>
  <c r="I14" i="1"/>
  <c r="I11" i="1"/>
  <c r="H13" i="1"/>
  <c r="H12" i="1"/>
  <c r="H11" i="1"/>
  <c r="G12" i="1"/>
  <c r="G11" i="1"/>
  <c r="F11" i="1"/>
  <c r="O10" i="1"/>
  <c r="N10" i="1"/>
  <c r="M10" i="1"/>
  <c r="L10" i="1"/>
  <c r="K10" i="1"/>
  <c r="J10" i="1"/>
  <c r="I10" i="1"/>
  <c r="G10" i="1"/>
  <c r="F10" i="1"/>
  <c r="E10" i="1"/>
  <c r="E22" i="1" s="1"/>
  <c r="C20" i="10" s="1"/>
  <c r="D20" i="10" s="1"/>
  <c r="F22" i="1" l="1"/>
  <c r="C19" i="10" s="1"/>
  <c r="D19" i="10" s="1"/>
  <c r="G22" i="1"/>
  <c r="C18" i="10" s="1"/>
  <c r="D18" i="10" s="1"/>
  <c r="K22" i="1"/>
  <c r="C14" i="10" s="1"/>
  <c r="D14" i="10" s="1"/>
  <c r="H22" i="1"/>
  <c r="C17" i="10" s="1"/>
  <c r="D17" i="10" s="1"/>
  <c r="I13" i="1"/>
  <c r="J13" i="1"/>
  <c r="M13" i="1"/>
  <c r="N13" i="1"/>
  <c r="N22" i="1" s="1"/>
  <c r="C11" i="10" s="1"/>
  <c r="D11" i="10" s="1"/>
  <c r="O13" i="1"/>
  <c r="O22" i="1" s="1"/>
  <c r="C10" i="10" s="1"/>
  <c r="D10" i="10" s="1"/>
  <c r="C10" i="2"/>
  <c r="D10" i="2" s="1"/>
  <c r="C9" i="2"/>
  <c r="D9" i="2" s="1"/>
  <c r="J22" i="1" l="1"/>
  <c r="C15" i="10" s="1"/>
  <c r="D15" i="10" s="1"/>
  <c r="M22" i="1"/>
  <c r="C16" i="2"/>
  <c r="D16" i="2" s="1"/>
  <c r="C11" i="2"/>
  <c r="D11" i="2" s="1"/>
  <c r="C19" i="2"/>
  <c r="D19" i="2" s="1"/>
  <c r="C12" i="2"/>
  <c r="D12" i="2" s="1"/>
  <c r="L14" i="1"/>
  <c r="L22" i="1" s="1"/>
  <c r="C13" i="10" s="1"/>
  <c r="D13" i="10" s="1"/>
  <c r="I12" i="1"/>
  <c r="I22" i="1" s="1"/>
  <c r="C16" i="10" s="1"/>
  <c r="D16" i="10" s="1"/>
  <c r="C13" i="2"/>
  <c r="D13" i="2" s="1"/>
  <c r="C12" i="10" l="1"/>
  <c r="D12" i="10" s="1"/>
  <c r="C18" i="2"/>
  <c r="D18" i="2" s="1"/>
  <c r="C20" i="2"/>
  <c r="D20" i="2" s="1"/>
  <c r="C17" i="2"/>
  <c r="D17" i="2" s="1"/>
  <c r="C15" i="2"/>
  <c r="D15" i="2" s="1"/>
  <c r="C14" i="2"/>
  <c r="D14" i="2" s="1"/>
</calcChain>
</file>

<file path=xl/sharedStrings.xml><?xml version="1.0" encoding="utf-8"?>
<sst xmlns="http://schemas.openxmlformats.org/spreadsheetml/2006/main" count="23" uniqueCount="21">
  <si>
    <t xml:space="preserve">عدد الخيارات </t>
  </si>
  <si>
    <t xml:space="preserve">عدد المشاركين في التصويت </t>
  </si>
  <si>
    <t xml:space="preserve">النقاط </t>
  </si>
  <si>
    <t xml:space="preserve">النسبه </t>
  </si>
  <si>
    <t xml:space="preserve">المرشح الاول </t>
  </si>
  <si>
    <t>المرشح الثاني</t>
  </si>
  <si>
    <t>المرشح الثالث</t>
  </si>
  <si>
    <t>المرشح الرابع</t>
  </si>
  <si>
    <t>المرشح الخامس</t>
  </si>
  <si>
    <t>المرشح السادس</t>
  </si>
  <si>
    <t>المرشح السايع</t>
  </si>
  <si>
    <t>المرشح الثامن</t>
  </si>
  <si>
    <t xml:space="preserve">المرشح التاسع </t>
  </si>
  <si>
    <t>المرشح العاشر</t>
  </si>
  <si>
    <t>المرشح الحادي عشر</t>
  </si>
  <si>
    <t>المرشح الثاني عشر</t>
  </si>
  <si>
    <t xml:space="preserve">الــــــعبـــــــــــــــــــــــــــــــــــــارة </t>
  </si>
  <si>
    <t xml:space="preserve">نتيجة التصويت و النسبة المؤوية </t>
  </si>
  <si>
    <t xml:space="preserve">فرز و ترتيب نتيجة التصويت </t>
  </si>
  <si>
    <t xml:space="preserve">الــــــعبــــــــــــــــــــــــارة </t>
  </si>
  <si>
    <t>بسم الله الرحمن الرحيم
من خلال الجدول التالي يتم التفضيل المنطقي بين الخيارات المدونة عن طريق التصويت الثنائي.</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</si>
</sst>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Arial"/>
      <family val="2"/>
      <charset val="178"/>
      <scheme val="minor"/>
    </font>
    <font>
      <sz val="12"/>
      <color theme="1"/>
      <name val="Arial"/>
      <family val="2"/>
      <charset val="178"/>
      <scheme val="minor"/>
    </font>
    <font>
      <b/>
      <sz val="11"/>
      <color theme="1"/>
      <name val="Arial"/>
      <family val="2"/>
      <scheme val="minor"/>
    </font>
    <font>
      <b/>
      <sz val="12"/>
      <color theme="1"/>
      <name val="Arial"/>
      <family val="2"/>
      <scheme val="minor"/>
    </font>
    <font>
      <sz val="11"/>
      <color theme="1"/>
      <name val="Arial"/>
      <family val="2"/>
      <charset val="178"/>
      <scheme val="minor"/>
    </font>
    <font>
      <b/>
      <sz val="11"/>
      <color theme="0"/>
      <name val="Arial"/>
      <family val="2"/>
      <charset val="178"/>
      <scheme val="minor"/>
    </font>
    <font>
      <b/>
      <sz val="12"/>
      <color theme="0"/>
      <name val="Arial"/>
      <family val="2"/>
      <scheme val="minor"/>
    </font>
    <font>
      <b/>
      <sz val="11"/>
      <color theme="1" tint="4.9989318521683403E-2"/>
      <name val="Arial"/>
      <family val="2"/>
      <charset val="178"/>
      <scheme val="minor"/>
    </font>
    <font>
      <b/>
      <sz val="11"/>
      <color theme="1" tint="0.249977111117893"/>
      <name val="Arial"/>
      <family val="2"/>
      <charset val="178"/>
      <scheme val="minor"/>
    </font>
    <font>
      <b/>
      <sz val="14"/>
      <color rgb="FFC00000"/>
      <name val="Arial"/>
      <family val="2"/>
      <scheme val="minor"/>
    </font>
    <font>
      <b/>
      <sz val="16"/>
      <color rgb="FFC00000"/>
      <name val="Arial"/>
      <family val="2"/>
      <scheme val="minor"/>
    </font>
    <font>
      <b/>
      <sz val="16"/>
      <color theme="1"/>
      <name val="Arial"/>
      <family val="2"/>
      <scheme val="minor"/>
    </font>
    <font>
      <sz val="14"/>
      <color rgb="FFC00000"/>
      <name val="Arial"/>
      <family val="2"/>
      <scheme val="minor"/>
    </font>
    <font>
      <sz val="16"/>
      <color rgb="FFC00000"/>
      <name val="Arial"/>
      <family val="2"/>
      <scheme val="minor"/>
    </font>
    <font>
      <b/>
      <sz val="14"/>
      <color rgb="FF600000"/>
      <name val="Arial"/>
      <family val="2"/>
      <scheme val="minor"/>
    </font>
    <font>
      <b/>
      <sz val="14"/>
      <color theme="9" tint="-0.499984740745262"/>
      <name val="Arial"/>
      <family val="2"/>
      <scheme val="minor"/>
    </font>
    <font>
      <b/>
      <sz val="18"/>
      <color theme="0"/>
      <name val="Arial"/>
      <family val="2"/>
      <charset val="178"/>
      <scheme val="minor"/>
    </font>
    <font>
      <b/>
      <sz val="16"/>
      <color rgb="FF002060"/>
      <name val="Times New Roman"/>
      <family val="1"/>
      <scheme val="major"/>
    </font>
    <font>
      <b/>
      <sz val="14"/>
      <color rgb="FF002060"/>
      <name val="Times New Roman"/>
      <family val="1"/>
      <scheme val="major"/>
    </font>
    <font>
      <b/>
      <sz val="24"/>
      <color theme="5" tint="-0.499984740745262"/>
      <name val="Arial"/>
      <family val="2"/>
      <scheme val="minor"/>
    </font>
    <font>
      <b/>
      <sz val="14"/>
      <color rgb="FFB00000"/>
      <name val="Times New Roman"/>
      <family val="1"/>
      <scheme val="major"/>
    </font>
    <font>
      <b/>
      <sz val="18"/>
      <color rgb="FFB00000"/>
      <name val="Arial"/>
      <family val="2"/>
      <scheme val="minor"/>
    </font>
    <font>
      <b/>
      <sz val="22"/>
      <color theme="5" tint="-0.499984740745262"/>
      <name val="Arial"/>
      <family val="2"/>
      <scheme val="minor"/>
    </font>
    <font>
      <b/>
      <sz val="14"/>
      <color rgb="FFB00000"/>
      <name val="Arial"/>
      <family val="2"/>
      <scheme val="minor"/>
    </font>
    <font>
      <b/>
      <sz val="20"/>
      <color rgb="FF002060"/>
      <name val="Arial"/>
      <family val="2"/>
      <scheme val="minor"/>
    </font>
    <font>
      <b/>
      <sz val="12"/>
      <color rgb="FFB00000"/>
      <name val="Arial"/>
      <family val="2"/>
      <scheme val="minor"/>
    </font>
    <font>
      <b/>
      <sz val="13"/>
      <color rgb="FFB00000"/>
      <name val="Times New Roman"/>
      <family val="1"/>
      <scheme val="major"/>
    </font>
  </fonts>
  <fills count="22">
    <fill>
      <patternFill patternType="none"/>
    </fill>
    <fill>
      <patternFill patternType="gray125"/>
    </fill>
    <fill>
      <patternFill patternType="solid">
        <fgColor rgb="FFA5A5A5"/>
      </patternFill>
    </fill>
    <fill>
      <patternFill patternType="solid">
        <fgColor rgb="FFFFFFCC"/>
      </patternFill>
    </fill>
    <fill>
      <patternFill patternType="solid">
        <fgColor theme="6"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8" tint="0.59999389629810485"/>
        <bgColor indexed="65"/>
      </patternFill>
    </fill>
    <fill>
      <patternFill patternType="solid">
        <fgColor theme="6" tint="0.79998168889431442"/>
        <bgColor indexed="65"/>
      </patternFill>
    </fill>
    <fill>
      <patternFill patternType="solid">
        <fgColor theme="5" tint="0.59999389629810485"/>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59999389629810485"/>
        <bgColor indexed="64"/>
      </patternFill>
    </fill>
    <fill>
      <patternFill patternType="solid">
        <fgColor theme="2" tint="0.39997558519241921"/>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BD"/>
        <bgColor indexed="64"/>
      </patternFill>
    </fill>
    <fill>
      <patternFill patternType="solid">
        <fgColor rgb="FFFFCCFF"/>
        <bgColor theme="0" tint="-0.34998626667073579"/>
      </patternFill>
    </fill>
  </fills>
  <borders count="32">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style="double">
        <color rgb="FF3F3F3F"/>
      </right>
      <top style="double">
        <color rgb="FF3F3F3F"/>
      </top>
      <bottom style="double">
        <color rgb="FF3F3F3F"/>
      </bottom>
      <diagonal/>
    </border>
    <border>
      <left style="double">
        <color rgb="FF3F3F3F"/>
      </left>
      <right style="double">
        <color rgb="FF3F3F3F"/>
      </right>
      <top/>
      <bottom style="double">
        <color rgb="FF3F3F3F"/>
      </bottom>
      <diagonal/>
    </border>
    <border>
      <left style="dashed">
        <color indexed="64"/>
      </left>
      <right style="dashed">
        <color indexed="64"/>
      </right>
      <top style="dashed">
        <color indexed="64"/>
      </top>
      <bottom style="double">
        <color indexed="64"/>
      </bottom>
      <diagonal/>
    </border>
    <border>
      <left style="dashed">
        <color indexed="64"/>
      </left>
      <right style="double">
        <color indexed="64"/>
      </right>
      <top style="dashed">
        <color indexed="64"/>
      </top>
      <bottom/>
      <diagonal/>
    </border>
    <border>
      <left/>
      <right/>
      <top style="thin">
        <color indexed="64"/>
      </top>
      <bottom style="thin">
        <color indexed="64"/>
      </bottom>
      <diagonal/>
    </border>
    <border>
      <left style="double">
        <color indexed="64"/>
      </left>
      <right style="dashed">
        <color indexed="64"/>
      </right>
      <top style="dashed">
        <color indexed="64"/>
      </top>
      <bottom style="double">
        <color indexed="64"/>
      </bottom>
      <diagonal/>
    </border>
    <border>
      <left style="dashed">
        <color indexed="64"/>
      </left>
      <right style="double">
        <color indexed="64"/>
      </right>
      <top style="double">
        <color indexed="64"/>
      </top>
      <bottom style="dashed">
        <color indexed="64"/>
      </bottom>
      <diagonal/>
    </border>
    <border>
      <left style="double">
        <color indexed="64"/>
      </left>
      <right style="thin">
        <color indexed="64"/>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style="double">
        <color indexed="64"/>
      </left>
      <right style="dashed">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auto="1"/>
      </right>
      <top style="thin">
        <color auto="1"/>
      </top>
      <bottom style="thin">
        <color auto="1"/>
      </bottom>
      <diagonal/>
    </border>
    <border>
      <left/>
      <right style="double">
        <color indexed="64"/>
      </right>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ashed">
        <color indexed="64"/>
      </left>
      <right/>
      <top style="dashed">
        <color indexed="64"/>
      </top>
      <bottom style="double">
        <color indexed="64"/>
      </bottom>
      <diagonal/>
    </border>
    <border>
      <left style="thin">
        <color indexed="64"/>
      </left>
      <right/>
      <top style="double">
        <color indexed="64"/>
      </top>
      <bottom style="dashed">
        <color indexed="64"/>
      </bottom>
      <diagonal/>
    </border>
  </borders>
  <cellStyleXfs count="5">
    <xf numFmtId="0" fontId="0" fillId="0" borderId="0"/>
    <xf numFmtId="0" fontId="5" fillId="2" borderId="2" applyNumberFormat="0" applyAlignment="0" applyProtection="0"/>
    <xf numFmtId="0" fontId="4" fillId="3" borderId="4" applyNumberFormat="0" applyFont="0" applyAlignment="0" applyProtection="0"/>
    <xf numFmtId="0" fontId="4" fillId="10" borderId="0" applyNumberFormat="0" applyBorder="0" applyAlignment="0" applyProtection="0"/>
    <xf numFmtId="0" fontId="4" fillId="11" borderId="0" applyNumberFormat="0" applyBorder="0" applyAlignment="0" applyProtection="0"/>
  </cellStyleXfs>
  <cellXfs count="65">
    <xf numFmtId="0" fontId="0" fillId="0" borderId="0" xfId="0"/>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5" fillId="2" borderId="2" xfId="1" applyAlignment="1" applyProtection="1">
      <alignment horizontal="center" vertical="center"/>
      <protection hidden="1"/>
    </xf>
    <xf numFmtId="0" fontId="8" fillId="9" borderId="2" xfId="1" applyFont="1" applyFill="1" applyAlignment="1" applyProtection="1">
      <alignment horizontal="center" vertical="center"/>
      <protection hidden="1"/>
    </xf>
    <xf numFmtId="0" fontId="5" fillId="2" borderId="6" xfId="1" applyBorder="1" applyAlignment="1" applyProtection="1">
      <alignment horizontal="center" vertical="center"/>
      <protection hidden="1"/>
    </xf>
    <xf numFmtId="0" fontId="8" fillId="9" borderId="6" xfId="1" applyFont="1" applyFill="1" applyBorder="1" applyAlignment="1" applyProtection="1">
      <alignment horizontal="center" vertical="center"/>
      <protection hidden="1"/>
    </xf>
    <xf numFmtId="0" fontId="7" fillId="4" borderId="5" xfId="1" applyFont="1" applyFill="1" applyBorder="1" applyAlignment="1" applyProtection="1">
      <alignment horizontal="center" vertical="center"/>
      <protection locked="0"/>
    </xf>
    <xf numFmtId="0" fontId="8" fillId="7" borderId="5" xfId="1" applyFont="1" applyFill="1" applyBorder="1" applyAlignment="1" applyProtection="1">
      <alignment horizontal="center" vertical="center"/>
      <protection locked="0"/>
    </xf>
    <xf numFmtId="0" fontId="8" fillId="7" borderId="2" xfId="1" applyFont="1" applyFill="1" applyAlignment="1" applyProtection="1">
      <alignment horizontal="center" vertical="center"/>
      <protection locked="0"/>
    </xf>
    <xf numFmtId="0" fontId="7" fillId="4" borderId="2" xfId="1" applyFont="1" applyFill="1" applyAlignment="1" applyProtection="1">
      <alignment horizontal="center" vertical="center"/>
      <protection locked="0"/>
    </xf>
    <xf numFmtId="0" fontId="0" fillId="0" borderId="0" xfId="0" applyFill="1"/>
    <xf numFmtId="0" fontId="0" fillId="0" borderId="0" xfId="0" applyFill="1" applyAlignment="1">
      <alignment horizontal="center" vertical="center"/>
    </xf>
    <xf numFmtId="0" fontId="11"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0" fillId="0" borderId="0" xfId="0" applyAlignment="1">
      <alignment horizontal="center"/>
    </xf>
    <xf numFmtId="0" fontId="12" fillId="6" borderId="1" xfId="0" applyFont="1" applyFill="1" applyBorder="1" applyAlignment="1" applyProtection="1">
      <alignment horizontal="center" vertical="center"/>
      <protection locked="0"/>
    </xf>
    <xf numFmtId="9" fontId="3" fillId="15" borderId="2" xfId="4" applyNumberFormat="1" applyFont="1" applyFill="1" applyBorder="1" applyAlignment="1">
      <alignment horizontal="center"/>
    </xf>
    <xf numFmtId="0" fontId="3" fillId="14" borderId="2" xfId="4" applyFont="1" applyFill="1" applyBorder="1" applyAlignment="1">
      <alignment horizontal="center" vertical="center"/>
    </xf>
    <xf numFmtId="0" fontId="15" fillId="13" borderId="1" xfId="0" applyFont="1" applyFill="1" applyBorder="1" applyAlignment="1">
      <alignment horizontal="center" vertical="center"/>
    </xf>
    <xf numFmtId="9" fontId="3" fillId="16" borderId="5" xfId="4" applyNumberFormat="1" applyFont="1" applyFill="1" applyBorder="1" applyAlignment="1" applyProtection="1">
      <alignment horizontal="center"/>
      <protection locked="0" hidden="1"/>
    </xf>
    <xf numFmtId="0" fontId="3" fillId="17" borderId="2" xfId="4" applyFont="1" applyFill="1" applyBorder="1" applyAlignment="1" applyProtection="1">
      <alignment horizontal="center" vertical="center"/>
      <protection locked="0" hidden="1"/>
    </xf>
    <xf numFmtId="0" fontId="16" fillId="18" borderId="2" xfId="1" applyFont="1" applyFill="1" applyAlignment="1">
      <alignment horizontal="center" vertical="center"/>
    </xf>
    <xf numFmtId="0" fontId="6" fillId="8" borderId="12" xfId="0" applyFont="1" applyFill="1" applyBorder="1" applyAlignment="1">
      <alignment horizontal="center" vertical="center"/>
    </xf>
    <xf numFmtId="0" fontId="6" fillId="8" borderId="13" xfId="0" applyFont="1" applyFill="1" applyBorder="1" applyAlignment="1">
      <alignment horizontal="center" vertical="center"/>
    </xf>
    <xf numFmtId="0" fontId="6" fillId="8" borderId="14" xfId="0" applyFont="1" applyFill="1" applyBorder="1" applyAlignment="1">
      <alignment horizontal="center" vertical="center"/>
    </xf>
    <xf numFmtId="0" fontId="6" fillId="8" borderId="15" xfId="0" applyFont="1" applyFill="1" applyBorder="1" applyAlignment="1">
      <alignment horizontal="center" vertical="center"/>
    </xf>
    <xf numFmtId="0" fontId="4" fillId="13" borderId="16" xfId="3" applyFill="1" applyBorder="1" applyAlignment="1">
      <alignment horizontal="center" vertical="center"/>
    </xf>
    <xf numFmtId="0" fontId="4" fillId="13" borderId="17" xfId="3" applyFill="1" applyBorder="1" applyAlignment="1">
      <alignment horizontal="center" vertical="center"/>
    </xf>
    <xf numFmtId="0" fontId="13" fillId="6" borderId="26" xfId="0" applyFont="1" applyFill="1" applyBorder="1" applyAlignment="1" applyProtection="1">
      <alignment horizontal="center" vertical="center"/>
      <protection locked="0"/>
    </xf>
    <xf numFmtId="0" fontId="0" fillId="0" borderId="0" xfId="0" applyFill="1" applyBorder="1" applyAlignment="1">
      <alignment horizontal="center" vertical="center"/>
    </xf>
    <xf numFmtId="0" fontId="17" fillId="13" borderId="10" xfId="2" applyFont="1" applyFill="1" applyBorder="1" applyAlignment="1">
      <alignment horizontal="center" vertical="center" textRotation="90"/>
    </xf>
    <xf numFmtId="0" fontId="18" fillId="13" borderId="7" xfId="2" applyFont="1" applyFill="1" applyBorder="1" applyAlignment="1">
      <alignment horizontal="center" vertical="center" textRotation="90"/>
    </xf>
    <xf numFmtId="0" fontId="20" fillId="13" borderId="8" xfId="2" applyFont="1" applyFill="1" applyBorder="1" applyAlignment="1" applyProtection="1">
      <alignment horizontal="center" vertical="center"/>
      <protection locked="0"/>
    </xf>
    <xf numFmtId="0" fontId="0" fillId="0" borderId="27" xfId="0" applyBorder="1"/>
    <xf numFmtId="0" fontId="20" fillId="13" borderId="11" xfId="2" applyFont="1" applyFill="1" applyBorder="1" applyAlignment="1" applyProtection="1">
      <alignment horizontal="center" vertical="center"/>
      <protection locked="0"/>
    </xf>
    <xf numFmtId="0" fontId="23" fillId="12" borderId="1" xfId="0" applyFont="1" applyFill="1" applyBorder="1" applyAlignment="1" applyProtection="1">
      <alignment horizontal="center" vertical="center"/>
      <protection locked="0" hidden="1"/>
    </xf>
    <xf numFmtId="0" fontId="24" fillId="0" borderId="6" xfId="0" applyFont="1" applyFill="1" applyBorder="1" applyAlignment="1" applyProtection="1">
      <alignment horizontal="center" vertical="center"/>
      <protection locked="0" hidden="1"/>
    </xf>
    <xf numFmtId="0" fontId="2" fillId="21" borderId="0" xfId="0" applyFont="1" applyFill="1" applyAlignment="1" applyProtection="1">
      <alignment horizontal="center" vertical="center"/>
      <protection hidden="1"/>
    </xf>
    <xf numFmtId="0" fontId="0" fillId="0" borderId="28" xfId="0" applyBorder="1"/>
    <xf numFmtId="0" fontId="4" fillId="13" borderId="29" xfId="3" applyFill="1" applyBorder="1" applyAlignment="1">
      <alignment horizontal="center" vertical="center"/>
    </xf>
    <xf numFmtId="0" fontId="18" fillId="13" borderId="30" xfId="2" applyFont="1" applyFill="1" applyBorder="1" applyAlignment="1">
      <alignment horizontal="center" vertical="center" textRotation="90"/>
    </xf>
    <xf numFmtId="0" fontId="6" fillId="8" borderId="31" xfId="0" applyFont="1" applyFill="1" applyBorder="1" applyAlignment="1">
      <alignment horizontal="center" vertical="center"/>
    </xf>
    <xf numFmtId="0" fontId="26" fillId="13" borderId="8" xfId="2" applyFont="1" applyFill="1" applyBorder="1" applyAlignment="1" applyProtection="1">
      <alignment horizontal="center" vertical="center"/>
      <protection locked="0"/>
    </xf>
    <xf numFmtId="0" fontId="14" fillId="5" borderId="3" xfId="0" applyFont="1" applyFill="1" applyBorder="1" applyAlignment="1">
      <alignment horizontal="center" vertical="center"/>
    </xf>
    <xf numFmtId="0" fontId="14" fillId="5" borderId="9" xfId="0" applyFont="1" applyFill="1" applyBorder="1" applyAlignment="1">
      <alignment horizontal="center" vertical="center"/>
    </xf>
    <xf numFmtId="0" fontId="14" fillId="5" borderId="26" xfId="0" applyFont="1" applyFill="1" applyBorder="1" applyAlignment="1">
      <alignment horizontal="center" vertical="center"/>
    </xf>
    <xf numFmtId="0" fontId="25" fillId="19" borderId="18" xfId="0" applyFont="1" applyFill="1" applyBorder="1" applyAlignment="1">
      <alignment horizontal="center" vertical="top" wrapText="1"/>
    </xf>
    <xf numFmtId="0" fontId="21" fillId="19" borderId="19" xfId="0" applyFont="1" applyFill="1" applyBorder="1" applyAlignment="1">
      <alignment horizontal="center" vertical="top" wrapText="1"/>
    </xf>
    <xf numFmtId="0" fontId="21" fillId="19" borderId="20" xfId="0" applyFont="1" applyFill="1" applyBorder="1" applyAlignment="1">
      <alignment horizontal="center" vertical="top" wrapText="1"/>
    </xf>
    <xf numFmtId="0" fontId="21" fillId="19" borderId="21" xfId="0" applyFont="1" applyFill="1" applyBorder="1" applyAlignment="1">
      <alignment horizontal="center" vertical="top" wrapText="1"/>
    </xf>
    <xf numFmtId="0" fontId="21" fillId="19" borderId="0" xfId="0" applyFont="1" applyFill="1" applyBorder="1" applyAlignment="1">
      <alignment horizontal="center" vertical="top" wrapText="1"/>
    </xf>
    <xf numFmtId="0" fontId="21" fillId="19" borderId="22" xfId="0" applyFont="1" applyFill="1" applyBorder="1" applyAlignment="1">
      <alignment horizontal="center" vertical="top" wrapText="1"/>
    </xf>
    <xf numFmtId="0" fontId="21" fillId="19" borderId="23" xfId="0" applyFont="1" applyFill="1" applyBorder="1" applyAlignment="1">
      <alignment horizontal="center" vertical="top" wrapText="1"/>
    </xf>
    <xf numFmtId="0" fontId="21" fillId="19" borderId="24" xfId="0" applyFont="1" applyFill="1" applyBorder="1" applyAlignment="1">
      <alignment horizontal="center" vertical="top" wrapText="1"/>
    </xf>
    <xf numFmtId="0" fontId="21" fillId="19" borderId="25" xfId="0" applyFont="1" applyFill="1" applyBorder="1" applyAlignment="1">
      <alignment horizontal="center" vertical="top" wrapText="1"/>
    </xf>
    <xf numFmtId="0" fontId="19" fillId="20" borderId="3" xfId="0" applyFont="1" applyFill="1" applyBorder="1" applyAlignment="1">
      <alignment horizontal="center" wrapText="1"/>
    </xf>
    <xf numFmtId="0" fontId="19" fillId="20" borderId="9" xfId="0" applyFont="1" applyFill="1" applyBorder="1" applyAlignment="1">
      <alignment horizontal="center" wrapText="1"/>
    </xf>
    <xf numFmtId="0" fontId="19" fillId="20" borderId="26" xfId="0" applyFont="1" applyFill="1" applyBorder="1" applyAlignment="1">
      <alignment horizontal="center" wrapText="1"/>
    </xf>
    <xf numFmtId="0" fontId="22" fillId="20" borderId="3" xfId="0" applyFont="1" applyFill="1" applyBorder="1" applyAlignment="1">
      <alignment horizontal="center" vertical="center"/>
    </xf>
    <xf numFmtId="0" fontId="22" fillId="20" borderId="9" xfId="0" applyFont="1" applyFill="1" applyBorder="1" applyAlignment="1">
      <alignment horizontal="center" vertical="center"/>
    </xf>
    <xf numFmtId="0" fontId="22" fillId="20" borderId="26" xfId="0" applyFont="1" applyFill="1" applyBorder="1" applyAlignment="1">
      <alignment horizontal="center" vertical="center"/>
    </xf>
  </cellXfs>
  <cellStyles count="5">
    <cellStyle name="20% - تمييز3" xfId="4" builtinId="38"/>
    <cellStyle name="40% - تمييز5" xfId="3" builtinId="47"/>
    <cellStyle name="Normal" xfId="0" builtinId="0"/>
    <cellStyle name="خلية تدقيق" xfId="1" builtinId="23"/>
    <cellStyle name="ملاحظة" xfId="2" builtinId="10"/>
  </cellStyles>
  <dxfs count="7">
    <dxf>
      <font>
        <b/>
        <i val="0"/>
        <strike val="0"/>
        <condense val="0"/>
        <extend val="0"/>
        <outline val="0"/>
        <shadow val="0"/>
        <u val="none"/>
        <vertAlign val="baseline"/>
        <sz val="12"/>
        <color theme="1"/>
        <name val="Arial"/>
        <scheme val="minor"/>
      </font>
      <numFmt numFmtId="13" formatCode="0%"/>
      <fill>
        <patternFill patternType="solid">
          <fgColor indexed="64"/>
          <bgColor theme="9" tint="0.79998168889431442"/>
        </patternFill>
      </fill>
      <alignment horizontal="center" vertical="bottom" textRotation="0" wrapText="0" indent="0" justifyLastLine="0" shrinkToFit="0" readingOrder="0"/>
      <border diagonalUp="0" diagonalDown="0">
        <left style="double">
          <color rgb="FF3F3F3F"/>
        </left>
        <right/>
        <top style="double">
          <color rgb="FF3F3F3F"/>
        </top>
        <bottom style="double">
          <color rgb="FF3F3F3F"/>
        </bottom>
        <vertical/>
        <horizontal/>
      </border>
      <protection locked="0" hidden="1"/>
    </dxf>
    <dxf>
      <font>
        <b/>
        <i val="0"/>
        <strike val="0"/>
        <condense val="0"/>
        <extend val="0"/>
        <outline val="0"/>
        <shadow val="0"/>
        <u val="none"/>
        <vertAlign val="baseline"/>
        <sz val="12"/>
        <color theme="1"/>
        <name val="Arial"/>
        <scheme val="minor"/>
      </font>
      <fill>
        <patternFill patternType="solid">
          <fgColor indexed="64"/>
          <bgColor theme="9" tint="0.59999389629810485"/>
        </patternFill>
      </fill>
      <alignment horizontal="center" vertical="center" textRotation="0" wrapText="0" indent="0" justifyLastLine="0" shrinkToFit="0" readingOrder="0"/>
      <border diagonalUp="0" diagonalDown="0">
        <left style="double">
          <color rgb="FF3F3F3F"/>
        </left>
        <right style="double">
          <color rgb="FF3F3F3F"/>
        </right>
        <top style="double">
          <color rgb="FF3F3F3F"/>
        </top>
        <bottom style="double">
          <color rgb="FF3F3F3F"/>
        </bottom>
        <vertical/>
        <horizontal/>
      </border>
      <protection locked="0" hidden="1"/>
    </dxf>
    <dxf>
      <font>
        <b/>
        <i val="0"/>
        <strike val="0"/>
        <condense val="0"/>
        <extend val="0"/>
        <outline val="0"/>
        <shadow val="0"/>
        <u val="none"/>
        <vertAlign val="baseline"/>
        <sz val="14"/>
        <color theme="9" tint="-0.499984740745262"/>
        <name val="Arial"/>
        <scheme val="minor"/>
      </font>
      <fill>
        <patternFill patternType="solid">
          <fgColor indexed="64"/>
          <bgColor theme="5" tint="0.39997558519241921"/>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1"/>
    </dxf>
    <dxf>
      <border diagonalUp="0" diagonalDown="0">
        <left style="double">
          <color rgb="FF3F3F3F"/>
        </left>
        <right style="double">
          <color rgb="FF3F3F3F"/>
        </right>
        <top style="double">
          <color rgb="FF3F3F3F"/>
        </top>
        <bottom style="double">
          <color rgb="FF3F3F3F"/>
        </bottom>
      </border>
    </dxf>
    <dxf>
      <protection locked="0" hidden="1"/>
    </dxf>
    <dxf>
      <border outline="0">
        <bottom style="double">
          <color rgb="FF3F3F3F"/>
        </bottom>
      </border>
    </dxf>
    <dxf>
      <font>
        <b/>
        <i val="0"/>
        <strike val="0"/>
        <condense val="0"/>
        <extend val="0"/>
        <outline val="0"/>
        <shadow val="0"/>
        <u val="none"/>
        <vertAlign val="baseline"/>
        <sz val="18"/>
        <color theme="0"/>
        <name val="Arial"/>
        <scheme val="minor"/>
      </font>
      <fill>
        <patternFill patternType="solid">
          <fgColor indexed="64"/>
          <bgColor theme="9" tint="-0.249977111117893"/>
        </patternFill>
      </fill>
      <alignment horizontal="center" vertical="center" textRotation="0" wrapText="0" indent="0" justifyLastLine="0" shrinkToFit="0" readingOrder="0"/>
      <border diagonalUp="0" diagonalDown="0">
        <left style="double">
          <color rgb="FF3F3F3F"/>
        </left>
        <right style="double">
          <color rgb="FF3F3F3F"/>
        </right>
        <top/>
        <bottom/>
      </border>
      <protection locked="0" hidden="1"/>
    </dxf>
  </dxfs>
  <tableStyles count="0" defaultTableStyle="TableStyleMedium2" defaultPivotStyle="PivotStyleLight16"/>
  <colors>
    <mruColors>
      <color rgb="FFFFCCFF"/>
      <color rgb="FF893D53"/>
      <color rgb="FFD1958F"/>
      <color rgb="FFB00000"/>
      <color rgb="FFFFFFBD"/>
      <color rgb="FF78BE93"/>
      <color rgb="FF986C7C"/>
      <color rgb="FFAEC5F8"/>
      <color rgb="FFFFFFD9"/>
      <color rgb="FF6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18</xdr:col>
      <xdr:colOff>342900</xdr:colOff>
      <xdr:row>27</xdr:row>
      <xdr:rowOff>95249</xdr:rowOff>
    </xdr:to>
    <xdr:pic>
      <xdr:nvPicPr>
        <xdr:cNvPr id="5" name="صورة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3459900" y="247650"/>
          <a:ext cx="12649200" cy="4733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8</xdr:col>
      <xdr:colOff>676274</xdr:colOff>
      <xdr:row>55</xdr:row>
      <xdr:rowOff>6349</xdr:rowOff>
    </xdr:to>
    <xdr:pic>
      <xdr:nvPicPr>
        <xdr:cNvPr id="2" name="صورة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9984526" y="0"/>
          <a:ext cx="6143624" cy="99599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8</xdr:col>
      <xdr:colOff>676274</xdr:colOff>
      <xdr:row>54</xdr:row>
      <xdr:rowOff>161924</xdr:rowOff>
    </xdr:to>
    <xdr:pic>
      <xdr:nvPicPr>
        <xdr:cNvPr id="2" name="صورة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9984526" y="0"/>
          <a:ext cx="6143624" cy="9934574"/>
        </a:xfrm>
        <a:prstGeom prst="rect">
          <a:avLst/>
        </a:prstGeom>
      </xdr:spPr>
    </xdr:pic>
    <xdr:clientData/>
  </xdr:twoCellAnchor>
</xdr:wsDr>
</file>

<file path=xl/tables/table1.xml><?xml version="1.0" encoding="utf-8"?>
<table xmlns="http://schemas.openxmlformats.org/spreadsheetml/2006/main" id="2" name="الجدول2" displayName="الجدول2" ref="B8:D20" totalsRowShown="0" headerRowDxfId="6" dataDxfId="4" headerRowBorderDxfId="5" tableBorderDxfId="3" headerRowCellStyle="خلية تدقيق">
  <autoFilter ref="B8:D20"/>
  <sortState ref="B5:D16">
    <sortCondition descending="1" ref="D4:D16"/>
  </sortState>
  <tableColumns count="3">
    <tableColumn id="1" name="الــــــعبــــــــــــــــــــــــارة " dataDxfId="2">
      <calculatedColumnFormula>'لوحة التصويت و الفرز '!C10</calculatedColumnFormula>
    </tableColumn>
    <tableColumn id="2" name="النقاط " dataDxfId="1" dataCellStyle="20% - تمييز3"/>
    <tableColumn id="3" name="النسبه " dataDxfId="0" dataCellStyle="20% - تمييز3"/>
  </tableColumns>
  <tableStyleInfo name="TableStyleMedium2" showFirstColumn="0" showLastColumn="0" showRowStripes="1" showColumnStripes="0"/>
</table>
</file>

<file path=xl/theme/theme1.xml><?xml version="1.0" encoding="utf-8"?>
<a:theme xmlns:a="http://schemas.openxmlformats.org/drawingml/2006/main" name="نسق Office">
  <a:themeElements>
    <a:clrScheme name="تجاور">
      <a:dk1>
        <a:srgbClr val="2F2B20"/>
      </a:dk1>
      <a:lt1>
        <a:srgbClr val="FFFFFF"/>
      </a:lt1>
      <a:dk2>
        <a:srgbClr val="675E47"/>
      </a:dk2>
      <a:lt2>
        <a:srgbClr val="DFDCB7"/>
      </a:lt2>
      <a:accent1>
        <a:srgbClr val="A9A57C"/>
      </a:accent1>
      <a:accent2>
        <a:srgbClr val="9CBEBD"/>
      </a:accent2>
      <a:accent3>
        <a:srgbClr val="D2CB6C"/>
      </a:accent3>
      <a:accent4>
        <a:srgbClr val="95A39D"/>
      </a:accent4>
      <a:accent5>
        <a:srgbClr val="C89F5D"/>
      </a:accent5>
      <a:accent6>
        <a:srgbClr val="B1A089"/>
      </a:accent6>
      <a:hlink>
        <a:srgbClr val="D25814"/>
      </a:hlink>
      <a:folHlink>
        <a:srgbClr val="849A0A"/>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image" Target="../media/image5.png"/><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
  <sheetViews>
    <sheetView showGridLines="0" showRowColHeaders="0" rightToLeft="1" workbookViewId="0">
      <selection activeCell="I8" sqref="I8"/>
    </sheetView>
  </sheetViews>
  <sheetFormatPr defaultRowHeight="14.25" x14ac:dyDescent="0.2"/>
  <sheetData/>
  <sheetProtection password="CC3D" sheet="1" objects="1" scenarios="1" selectLockedCells="1" selectUn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
  <sheetViews>
    <sheetView showGridLines="0" showRowColHeaders="0" rightToLeft="1" zoomScaleNormal="100" workbookViewId="0">
      <selection activeCell="I4" sqref="I4"/>
    </sheetView>
  </sheetViews>
  <sheetFormatPr defaultRowHeight="14.25" x14ac:dyDescent="0.2"/>
  <cols>
    <col min="9" max="9" width="9" customWidth="1"/>
  </cols>
  <sheetData/>
  <sheetProtection password="CC3D" sheet="1" objects="1" scenarios="1" selectLockedCells="1" selectUnlockedCells="1"/>
  <pageMargins left="1.0416666666666666E-2" right="0.7" top="0.75" bottom="0.468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958F"/>
  </sheetPr>
  <dimension ref="A1"/>
  <sheetViews>
    <sheetView showGridLines="0" showRowColHeaders="0" rightToLeft="1" zoomScaleNormal="100" workbookViewId="0">
      <selection activeCell="K14" sqref="K14"/>
    </sheetView>
  </sheetViews>
  <sheetFormatPr defaultRowHeight="14.25" x14ac:dyDescent="0.2"/>
  <cols>
    <col min="9" max="9" width="9" customWidth="1"/>
  </cols>
  <sheetData/>
  <sheetProtection password="CC3D" sheet="1" objects="1" scenarios="1" selectLockedCells="1" selectUnlockedCells="1"/>
  <pageMargins left="1.0416666666666666E-2" right="0.7" top="0.75" bottom="0.468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tabColor theme="5" tint="-0.499984740745262"/>
  </sheetPr>
  <dimension ref="A1:X23"/>
  <sheetViews>
    <sheetView showGridLines="0" showRowColHeaders="0" rightToLeft="1" tabSelected="1" zoomScale="120" zoomScaleNormal="120" zoomScaleSheetLayoutView="160" workbookViewId="0">
      <selection activeCell="F2" sqref="F2"/>
    </sheetView>
  </sheetViews>
  <sheetFormatPr defaultRowHeight="14.25" x14ac:dyDescent="0.2"/>
  <cols>
    <col min="1" max="1" width="1.875" style="13" customWidth="1"/>
    <col min="2" max="2" width="3.625" style="2" customWidth="1"/>
    <col min="3" max="3" width="15.5" style="2" customWidth="1"/>
    <col min="4" max="4" width="5" style="2" customWidth="1"/>
    <col min="5" max="5" width="5.125" style="2" customWidth="1"/>
    <col min="6" max="6" width="4.75" style="2" customWidth="1"/>
    <col min="7" max="7" width="4.5" style="2" customWidth="1"/>
    <col min="8" max="8" width="4.75" style="2" customWidth="1"/>
    <col min="9" max="10" width="4.625" style="2" customWidth="1"/>
    <col min="11" max="13" width="4.5" style="2" customWidth="1"/>
    <col min="14" max="14" width="4.125" style="2" customWidth="1"/>
    <col min="15" max="15" width="4.5" style="2" customWidth="1"/>
    <col min="16" max="18" width="6.625" style="2" customWidth="1"/>
    <col min="19" max="19" width="6.375" style="13" customWidth="1"/>
    <col min="20" max="21" width="6.5" style="13" customWidth="1"/>
    <col min="22" max="22" width="6.75" style="13" customWidth="1"/>
    <col min="23" max="23" width="6.75" customWidth="1"/>
  </cols>
  <sheetData>
    <row r="1" spans="1:24" s="13" customFormat="1" ht="17.25" customHeight="1" x14ac:dyDescent="0.2">
      <c r="B1" s="14"/>
      <c r="C1" s="14"/>
      <c r="D1" s="14"/>
      <c r="E1" s="14"/>
      <c r="F1" s="14"/>
      <c r="G1" s="14"/>
      <c r="H1" s="14"/>
      <c r="I1" s="14"/>
      <c r="J1" s="14"/>
      <c r="K1" s="14"/>
      <c r="L1" s="14"/>
      <c r="M1" s="14"/>
      <c r="N1" s="14"/>
      <c r="O1" s="14"/>
      <c r="P1" s="14"/>
      <c r="Q1" s="14"/>
      <c r="R1" s="14"/>
    </row>
    <row r="2" spans="1:24" ht="22.5" customHeight="1" x14ac:dyDescent="0.2">
      <c r="B2" s="13"/>
      <c r="C2" s="47" t="s">
        <v>1</v>
      </c>
      <c r="D2" s="48"/>
      <c r="E2" s="49"/>
      <c r="F2" s="19">
        <v>12</v>
      </c>
      <c r="G2"/>
      <c r="I2" s="47" t="s">
        <v>0</v>
      </c>
      <c r="J2" s="48"/>
      <c r="K2" s="48"/>
      <c r="L2" s="49"/>
      <c r="M2" s="32">
        <v>12</v>
      </c>
    </row>
    <row r="3" spans="1:24" s="13" customFormat="1" ht="22.5" customHeight="1" x14ac:dyDescent="0.2">
      <c r="C3" s="33"/>
      <c r="D3" s="15"/>
      <c r="E3" s="15"/>
      <c r="F3" s="15"/>
      <c r="G3" s="15"/>
      <c r="H3" s="15"/>
      <c r="I3" s="16"/>
      <c r="J3" s="14"/>
      <c r="K3" s="14"/>
      <c r="L3" s="15"/>
      <c r="M3" s="15"/>
      <c r="N3" s="15"/>
      <c r="O3" s="17"/>
      <c r="P3" s="14"/>
      <c r="Q3" s="14"/>
      <c r="R3" s="14"/>
    </row>
    <row r="4" spans="1:24" s="13" customFormat="1" ht="22.5" customHeight="1" x14ac:dyDescent="0.2">
      <c r="A4"/>
      <c r="B4" s="50" t="s">
        <v>20</v>
      </c>
      <c r="C4" s="51"/>
      <c r="D4" s="51"/>
      <c r="E4" s="51"/>
      <c r="F4" s="51"/>
      <c r="G4" s="51"/>
      <c r="H4" s="51"/>
      <c r="I4" s="51"/>
      <c r="J4" s="51"/>
      <c r="K4" s="51"/>
      <c r="L4" s="51"/>
      <c r="M4" s="51"/>
      <c r="N4" s="51"/>
      <c r="O4" s="52"/>
      <c r="P4"/>
      <c r="Q4"/>
      <c r="R4"/>
      <c r="S4"/>
      <c r="T4"/>
      <c r="U4"/>
      <c r="V4"/>
      <c r="W4"/>
      <c r="X4"/>
    </row>
    <row r="5" spans="1:24" s="13" customFormat="1" ht="14.25" customHeight="1" x14ac:dyDescent="0.2">
      <c r="A5"/>
      <c r="B5" s="53"/>
      <c r="C5" s="54"/>
      <c r="D5" s="54"/>
      <c r="E5" s="54"/>
      <c r="F5" s="54"/>
      <c r="G5" s="54"/>
      <c r="H5" s="54"/>
      <c r="I5" s="54"/>
      <c r="J5" s="54"/>
      <c r="K5" s="54"/>
      <c r="L5" s="54"/>
      <c r="M5" s="54"/>
      <c r="N5" s="54"/>
      <c r="O5" s="55"/>
      <c r="P5"/>
      <c r="Q5"/>
      <c r="R5"/>
      <c r="S5"/>
      <c r="T5"/>
      <c r="U5"/>
      <c r="V5"/>
      <c r="W5"/>
      <c r="X5"/>
    </row>
    <row r="6" spans="1:24" ht="14.25" customHeight="1" x14ac:dyDescent="0.2">
      <c r="A6"/>
      <c r="B6" s="56"/>
      <c r="C6" s="57"/>
      <c r="D6" s="57"/>
      <c r="E6" s="57"/>
      <c r="F6" s="57"/>
      <c r="G6" s="57"/>
      <c r="H6" s="57"/>
      <c r="I6" s="57"/>
      <c r="J6" s="57"/>
      <c r="K6" s="57"/>
      <c r="L6" s="57"/>
      <c r="M6" s="57"/>
      <c r="N6" s="57"/>
      <c r="O6" s="58"/>
      <c r="P6"/>
      <c r="Q6"/>
      <c r="R6"/>
      <c r="S6"/>
      <c r="T6"/>
      <c r="U6"/>
      <c r="V6"/>
    </row>
    <row r="7" spans="1:24" s="13" customFormat="1" ht="19.5" customHeight="1" thickBot="1" x14ac:dyDescent="0.25">
      <c r="B7" s="14"/>
      <c r="C7" s="14"/>
      <c r="D7" s="14"/>
      <c r="E7" s="14"/>
      <c r="F7" s="14"/>
      <c r="G7" s="14"/>
      <c r="H7" s="14"/>
      <c r="I7" s="14"/>
      <c r="J7" s="14"/>
      <c r="K7" s="14"/>
      <c r="L7" s="14"/>
      <c r="M7" s="14"/>
      <c r="N7" s="14"/>
      <c r="O7" s="14"/>
      <c r="P7" s="14"/>
      <c r="Q7" s="14"/>
      <c r="R7" s="14"/>
    </row>
    <row r="8" spans="1:24" ht="18" customHeight="1" thickTop="1" x14ac:dyDescent="0.2">
      <c r="B8"/>
      <c r="C8"/>
      <c r="D8" s="26">
        <v>1</v>
      </c>
      <c r="E8" s="27">
        <v>2</v>
      </c>
      <c r="F8" s="27">
        <v>3</v>
      </c>
      <c r="G8" s="27">
        <v>4</v>
      </c>
      <c r="H8" s="27">
        <v>5</v>
      </c>
      <c r="I8" s="27">
        <v>6</v>
      </c>
      <c r="J8" s="27">
        <v>7</v>
      </c>
      <c r="K8" s="27">
        <v>8</v>
      </c>
      <c r="L8" s="27">
        <v>9</v>
      </c>
      <c r="M8" s="27">
        <v>10</v>
      </c>
      <c r="N8" s="27">
        <v>11</v>
      </c>
      <c r="O8" s="45">
        <v>12</v>
      </c>
      <c r="P8" s="42"/>
      <c r="Q8"/>
      <c r="R8"/>
      <c r="S8"/>
      <c r="T8"/>
      <c r="U8"/>
      <c r="V8"/>
    </row>
    <row r="9" spans="1:24" ht="111" customHeight="1" thickBot="1" x14ac:dyDescent="0.25">
      <c r="B9"/>
      <c r="C9" s="37"/>
      <c r="D9" s="34" t="str">
        <f>C10</f>
        <v xml:space="preserve">المرشح الاول </v>
      </c>
      <c r="E9" s="35" t="str">
        <f>C11</f>
        <v>المرشح الثاني</v>
      </c>
      <c r="F9" s="35" t="str">
        <f>C12</f>
        <v>المرشح الثالث</v>
      </c>
      <c r="G9" s="35" t="str">
        <f>C13</f>
        <v>المرشح الرابع</v>
      </c>
      <c r="H9" s="35" t="str">
        <f>C14</f>
        <v>المرشح الخامس</v>
      </c>
      <c r="I9" s="35" t="str">
        <f>C15</f>
        <v>المرشح السادس</v>
      </c>
      <c r="J9" s="35" t="str">
        <f>C16</f>
        <v>المرشح السايع</v>
      </c>
      <c r="K9" s="35" t="str">
        <f>C17</f>
        <v>المرشح الثامن</v>
      </c>
      <c r="L9" s="35" t="str">
        <f>C18</f>
        <v xml:space="preserve">المرشح التاسع </v>
      </c>
      <c r="M9" s="35" t="str">
        <f>C19</f>
        <v>المرشح العاشر</v>
      </c>
      <c r="N9" s="35" t="str">
        <f>C20</f>
        <v>المرشح الحادي عشر</v>
      </c>
      <c r="O9" s="44" t="str">
        <f>C21</f>
        <v>المرشح الثاني عشر</v>
      </c>
      <c r="P9" s="42"/>
      <c r="Q9"/>
      <c r="R9"/>
      <c r="S9"/>
      <c r="T9"/>
      <c r="U9"/>
      <c r="V9"/>
    </row>
    <row r="10" spans="1:24" ht="26.25" customHeight="1" thickTop="1" thickBot="1" x14ac:dyDescent="0.25">
      <c r="B10" s="28">
        <v>1</v>
      </c>
      <c r="C10" s="38" t="s">
        <v>4</v>
      </c>
      <c r="D10" s="41">
        <f>F2</f>
        <v>12</v>
      </c>
      <c r="E10" s="8">
        <f>F2-D11</f>
        <v>0</v>
      </c>
      <c r="F10" s="7">
        <f>F2-D12</f>
        <v>0</v>
      </c>
      <c r="G10" s="8">
        <f>F2-D13</f>
        <v>0</v>
      </c>
      <c r="H10" s="7">
        <f>F2-D14</f>
        <v>0</v>
      </c>
      <c r="I10" s="8">
        <f>F2-D15</f>
        <v>0</v>
      </c>
      <c r="J10" s="7">
        <f>F2-D16</f>
        <v>0</v>
      </c>
      <c r="K10" s="8">
        <f>F2-D17</f>
        <v>0</v>
      </c>
      <c r="L10" s="7">
        <f>F2-D18</f>
        <v>0</v>
      </c>
      <c r="M10" s="8">
        <f>F2-D19</f>
        <v>0</v>
      </c>
      <c r="N10" s="7">
        <f>F2-D20</f>
        <v>0</v>
      </c>
      <c r="O10" s="8">
        <f>F2-D21</f>
        <v>0</v>
      </c>
      <c r="P10"/>
      <c r="Q10"/>
      <c r="R10"/>
      <c r="S10"/>
      <c r="T10"/>
      <c r="U10"/>
      <c r="V10"/>
    </row>
    <row r="11" spans="1:24" ht="26.25" customHeight="1" thickTop="1" thickBot="1" x14ac:dyDescent="0.25">
      <c r="B11" s="29">
        <v>2</v>
      </c>
      <c r="C11" s="36" t="s">
        <v>5</v>
      </c>
      <c r="D11" s="10">
        <v>12</v>
      </c>
      <c r="E11" s="41">
        <f>F2</f>
        <v>12</v>
      </c>
      <c r="F11" s="6">
        <f>F2-E12</f>
        <v>10</v>
      </c>
      <c r="G11" s="5">
        <f>F2-E13</f>
        <v>10</v>
      </c>
      <c r="H11" s="6">
        <f>F2-E14</f>
        <v>10</v>
      </c>
      <c r="I11" s="5">
        <f>F2-E15</f>
        <v>10</v>
      </c>
      <c r="J11" s="6">
        <f>F2-E16</f>
        <v>10</v>
      </c>
      <c r="K11" s="5">
        <f>F2-E17</f>
        <v>10</v>
      </c>
      <c r="L11" s="6">
        <f>F2-E18</f>
        <v>10</v>
      </c>
      <c r="M11" s="5">
        <f>F2-E19</f>
        <v>10</v>
      </c>
      <c r="N11" s="6">
        <f>F2-E20</f>
        <v>10</v>
      </c>
      <c r="O11" s="5">
        <f>F2-E21</f>
        <v>12</v>
      </c>
      <c r="P11"/>
      <c r="Q11"/>
      <c r="R11"/>
      <c r="S11"/>
      <c r="T11"/>
      <c r="U11"/>
      <c r="V11"/>
    </row>
    <row r="12" spans="1:24" ht="25.5" customHeight="1" thickTop="1" thickBot="1" x14ac:dyDescent="0.25">
      <c r="B12" s="29">
        <v>3</v>
      </c>
      <c r="C12" s="36" t="s">
        <v>6</v>
      </c>
      <c r="D12" s="9">
        <v>12</v>
      </c>
      <c r="E12" s="10">
        <v>2</v>
      </c>
      <c r="F12" s="41">
        <f>F2</f>
        <v>12</v>
      </c>
      <c r="G12" s="6">
        <f>F2-F13</f>
        <v>10</v>
      </c>
      <c r="H12" s="5">
        <f>F2-F14</f>
        <v>10</v>
      </c>
      <c r="I12" s="6">
        <f>F2-F15</f>
        <v>10</v>
      </c>
      <c r="J12" s="5">
        <f>F2-F16</f>
        <v>10</v>
      </c>
      <c r="K12" s="6">
        <f>F2-F17</f>
        <v>10</v>
      </c>
      <c r="L12" s="5">
        <f>F2-F18</f>
        <v>10</v>
      </c>
      <c r="M12" s="6">
        <f>F2-F19</f>
        <v>10</v>
      </c>
      <c r="N12" s="5">
        <f>F2-F20</f>
        <v>10</v>
      </c>
      <c r="O12" s="6">
        <f>F2-F21</f>
        <v>12</v>
      </c>
      <c r="P12"/>
      <c r="Q12"/>
      <c r="R12"/>
      <c r="S12"/>
      <c r="T12"/>
      <c r="U12"/>
      <c r="V12"/>
    </row>
    <row r="13" spans="1:24" ht="27" customHeight="1" thickTop="1" thickBot="1" x14ac:dyDescent="0.25">
      <c r="B13" s="29">
        <v>4</v>
      </c>
      <c r="C13" s="36" t="s">
        <v>7</v>
      </c>
      <c r="D13" s="10">
        <v>12</v>
      </c>
      <c r="E13" s="9">
        <v>2</v>
      </c>
      <c r="F13" s="10">
        <v>2</v>
      </c>
      <c r="G13" s="41">
        <f>F2</f>
        <v>12</v>
      </c>
      <c r="H13" s="6">
        <f>F2-G14</f>
        <v>10</v>
      </c>
      <c r="I13" s="5">
        <f>F2-G15</f>
        <v>10</v>
      </c>
      <c r="J13" s="6">
        <f>F2-G16</f>
        <v>10</v>
      </c>
      <c r="K13" s="5">
        <f>F2-G17</f>
        <v>10</v>
      </c>
      <c r="L13" s="6">
        <f>F2-G18</f>
        <v>10</v>
      </c>
      <c r="M13" s="5">
        <f>F2-G19</f>
        <v>10</v>
      </c>
      <c r="N13" s="6">
        <f>F2-G20</f>
        <v>10</v>
      </c>
      <c r="O13" s="5">
        <f>F2-G21</f>
        <v>12</v>
      </c>
      <c r="P13"/>
      <c r="Q13"/>
      <c r="R13"/>
      <c r="S13"/>
      <c r="T13"/>
      <c r="U13"/>
      <c r="V13"/>
    </row>
    <row r="14" spans="1:24" ht="26.25" customHeight="1" thickTop="1" thickBot="1" x14ac:dyDescent="0.25">
      <c r="B14" s="29">
        <v>5</v>
      </c>
      <c r="C14" s="36" t="s">
        <v>8</v>
      </c>
      <c r="D14" s="9">
        <v>12</v>
      </c>
      <c r="E14" s="10">
        <v>2</v>
      </c>
      <c r="F14" s="9">
        <v>2</v>
      </c>
      <c r="G14" s="11">
        <v>2</v>
      </c>
      <c r="H14" s="41">
        <f>F2</f>
        <v>12</v>
      </c>
      <c r="I14" s="6">
        <f>F2-H15</f>
        <v>10</v>
      </c>
      <c r="J14" s="5">
        <f>F2-H16</f>
        <v>10</v>
      </c>
      <c r="K14" s="6">
        <f>F2-H17</f>
        <v>10</v>
      </c>
      <c r="L14" s="5">
        <f>F2-H18</f>
        <v>10</v>
      </c>
      <c r="M14" s="6">
        <f>F2-H19</f>
        <v>10</v>
      </c>
      <c r="N14" s="5">
        <f>F2-H20</f>
        <v>10</v>
      </c>
      <c r="O14" s="6">
        <f>F2-H21</f>
        <v>12</v>
      </c>
      <c r="P14"/>
      <c r="Q14"/>
      <c r="R14"/>
      <c r="S14"/>
      <c r="T14"/>
      <c r="U14"/>
      <c r="V14"/>
    </row>
    <row r="15" spans="1:24" ht="27" customHeight="1" thickTop="1" thickBot="1" x14ac:dyDescent="0.25">
      <c r="B15" s="29">
        <v>6</v>
      </c>
      <c r="C15" s="36" t="s">
        <v>9</v>
      </c>
      <c r="D15" s="10">
        <v>12</v>
      </c>
      <c r="E15" s="9">
        <v>2</v>
      </c>
      <c r="F15" s="10">
        <v>2</v>
      </c>
      <c r="G15" s="12">
        <v>2</v>
      </c>
      <c r="H15" s="11">
        <v>2</v>
      </c>
      <c r="I15" s="41">
        <f>F2</f>
        <v>12</v>
      </c>
      <c r="J15" s="6">
        <f>F2-I16</f>
        <v>10</v>
      </c>
      <c r="K15" s="5">
        <f>F2-I17</f>
        <v>10</v>
      </c>
      <c r="L15" s="6">
        <f>F2-I18</f>
        <v>10</v>
      </c>
      <c r="M15" s="5">
        <f>F2-I19</f>
        <v>10</v>
      </c>
      <c r="N15" s="6">
        <f>F2-I20</f>
        <v>10</v>
      </c>
      <c r="O15" s="5">
        <f>F2-I21</f>
        <v>12</v>
      </c>
      <c r="P15"/>
      <c r="Q15"/>
      <c r="R15"/>
      <c r="S15"/>
      <c r="T15"/>
      <c r="U15"/>
      <c r="V15"/>
    </row>
    <row r="16" spans="1:24" ht="26.25" customHeight="1" thickTop="1" thickBot="1" x14ac:dyDescent="0.25">
      <c r="B16" s="29">
        <v>7</v>
      </c>
      <c r="C16" s="36" t="s">
        <v>10</v>
      </c>
      <c r="D16" s="9">
        <v>12</v>
      </c>
      <c r="E16" s="10">
        <v>2</v>
      </c>
      <c r="F16" s="9">
        <v>2</v>
      </c>
      <c r="G16" s="10">
        <v>2</v>
      </c>
      <c r="H16" s="12">
        <v>2</v>
      </c>
      <c r="I16" s="11">
        <v>2</v>
      </c>
      <c r="J16" s="41">
        <f>F2</f>
        <v>12</v>
      </c>
      <c r="K16" s="6">
        <f>F2-J17</f>
        <v>10</v>
      </c>
      <c r="L16" s="5">
        <f>F2-J18</f>
        <v>10</v>
      </c>
      <c r="M16" s="6">
        <f>F2-J19</f>
        <v>10</v>
      </c>
      <c r="N16" s="5">
        <f>F2-J20</f>
        <v>10</v>
      </c>
      <c r="O16" s="6">
        <f>F2-J21</f>
        <v>12</v>
      </c>
      <c r="P16"/>
      <c r="Q16"/>
      <c r="R16"/>
      <c r="S16"/>
      <c r="T16"/>
      <c r="U16"/>
      <c r="V16"/>
    </row>
    <row r="17" spans="2:22" ht="26.25" customHeight="1" thickTop="1" thickBot="1" x14ac:dyDescent="0.25">
      <c r="B17" s="29">
        <v>8</v>
      </c>
      <c r="C17" s="36" t="s">
        <v>11</v>
      </c>
      <c r="D17" s="10">
        <v>12</v>
      </c>
      <c r="E17" s="9">
        <v>2</v>
      </c>
      <c r="F17" s="10">
        <v>2</v>
      </c>
      <c r="G17" s="9">
        <v>2</v>
      </c>
      <c r="H17" s="11">
        <v>2</v>
      </c>
      <c r="I17" s="12">
        <v>2</v>
      </c>
      <c r="J17" s="11">
        <v>2</v>
      </c>
      <c r="K17" s="41">
        <f>F2</f>
        <v>12</v>
      </c>
      <c r="L17" s="6">
        <f>F2-K18</f>
        <v>10</v>
      </c>
      <c r="M17" s="5">
        <f>F2-K19</f>
        <v>10</v>
      </c>
      <c r="N17" s="6">
        <f>F2-K20</f>
        <v>10</v>
      </c>
      <c r="O17" s="5">
        <f>F2-K21</f>
        <v>12</v>
      </c>
      <c r="P17"/>
      <c r="Q17"/>
      <c r="R17"/>
      <c r="S17"/>
      <c r="T17"/>
      <c r="U17"/>
      <c r="V17"/>
    </row>
    <row r="18" spans="2:22" ht="26.25" customHeight="1" thickTop="1" thickBot="1" x14ac:dyDescent="0.25">
      <c r="B18" s="29">
        <v>9</v>
      </c>
      <c r="C18" s="36" t="s">
        <v>12</v>
      </c>
      <c r="D18" s="9">
        <v>12</v>
      </c>
      <c r="E18" s="11">
        <v>2</v>
      </c>
      <c r="F18" s="9">
        <v>2</v>
      </c>
      <c r="G18" s="10">
        <v>2</v>
      </c>
      <c r="H18" s="9">
        <v>2</v>
      </c>
      <c r="I18" s="11">
        <v>2</v>
      </c>
      <c r="J18" s="12">
        <v>2</v>
      </c>
      <c r="K18" s="10">
        <v>2</v>
      </c>
      <c r="L18" s="41">
        <f>F2</f>
        <v>12</v>
      </c>
      <c r="M18" s="6">
        <f>F2-L19</f>
        <v>10</v>
      </c>
      <c r="N18" s="5">
        <f>F2-L20</f>
        <v>10</v>
      </c>
      <c r="O18" s="6">
        <f>F2-L21</f>
        <v>12</v>
      </c>
      <c r="P18"/>
      <c r="Q18"/>
      <c r="R18"/>
      <c r="S18"/>
      <c r="T18"/>
      <c r="U18"/>
      <c r="V18"/>
    </row>
    <row r="19" spans="2:22" ht="26.25" customHeight="1" thickTop="1" thickBot="1" x14ac:dyDescent="0.25">
      <c r="B19" s="29">
        <v>10</v>
      </c>
      <c r="C19" s="36" t="s">
        <v>13</v>
      </c>
      <c r="D19" s="10">
        <v>12</v>
      </c>
      <c r="E19" s="12">
        <v>2</v>
      </c>
      <c r="F19" s="11">
        <v>2</v>
      </c>
      <c r="G19" s="9">
        <v>2</v>
      </c>
      <c r="H19" s="10">
        <v>2</v>
      </c>
      <c r="I19" s="9">
        <v>2</v>
      </c>
      <c r="J19" s="11">
        <v>2</v>
      </c>
      <c r="K19" s="9">
        <v>2</v>
      </c>
      <c r="L19" s="11">
        <v>2</v>
      </c>
      <c r="M19" s="41">
        <f>F2</f>
        <v>12</v>
      </c>
      <c r="N19" s="6">
        <f>F2-M20</f>
        <v>10</v>
      </c>
      <c r="O19" s="5">
        <f>F2-M21</f>
        <v>12</v>
      </c>
      <c r="P19"/>
      <c r="Q19"/>
      <c r="R19"/>
      <c r="S19"/>
      <c r="T19"/>
      <c r="U19"/>
      <c r="V19"/>
    </row>
    <row r="20" spans="2:22" ht="26.25" customHeight="1" thickTop="1" thickBot="1" x14ac:dyDescent="0.25">
      <c r="B20" s="29">
        <v>11</v>
      </c>
      <c r="C20" s="46" t="s">
        <v>14</v>
      </c>
      <c r="D20" s="9">
        <v>12</v>
      </c>
      <c r="E20" s="11">
        <v>2</v>
      </c>
      <c r="F20" s="12">
        <v>2</v>
      </c>
      <c r="G20" s="10">
        <v>2</v>
      </c>
      <c r="H20" s="9">
        <v>2</v>
      </c>
      <c r="I20" s="10">
        <v>2</v>
      </c>
      <c r="J20" s="12">
        <v>2</v>
      </c>
      <c r="K20" s="10">
        <v>2</v>
      </c>
      <c r="L20" s="12">
        <v>2</v>
      </c>
      <c r="M20" s="11">
        <v>2</v>
      </c>
      <c r="N20" s="41">
        <f>F2</f>
        <v>12</v>
      </c>
      <c r="O20" s="6">
        <f>F2-N21</f>
        <v>12</v>
      </c>
      <c r="P20"/>
      <c r="Q20"/>
      <c r="R20"/>
      <c r="S20"/>
      <c r="T20"/>
      <c r="U20"/>
      <c r="V20"/>
    </row>
    <row r="21" spans="2:22" ht="26.25" customHeight="1" thickTop="1" thickBot="1" x14ac:dyDescent="0.25">
      <c r="B21" s="29">
        <v>12</v>
      </c>
      <c r="C21" s="46" t="s">
        <v>15</v>
      </c>
      <c r="D21" s="10">
        <v>12</v>
      </c>
      <c r="E21" s="12">
        <v>0</v>
      </c>
      <c r="F21" s="11">
        <v>0</v>
      </c>
      <c r="G21" s="12">
        <v>0</v>
      </c>
      <c r="H21" s="10">
        <v>0</v>
      </c>
      <c r="I21" s="9">
        <v>0</v>
      </c>
      <c r="J21" s="11">
        <v>0</v>
      </c>
      <c r="K21" s="9">
        <v>0</v>
      </c>
      <c r="L21" s="11">
        <v>0</v>
      </c>
      <c r="M21" s="12">
        <v>0</v>
      </c>
      <c r="N21" s="11">
        <v>0</v>
      </c>
      <c r="O21" s="41">
        <f>F2</f>
        <v>12</v>
      </c>
      <c r="P21" s="42"/>
      <c r="Q21"/>
      <c r="R21"/>
      <c r="S21"/>
      <c r="T21"/>
      <c r="U21"/>
      <c r="V21"/>
    </row>
    <row r="22" spans="2:22" ht="24.75" customHeight="1" thickTop="1" thickBot="1" x14ac:dyDescent="0.25">
      <c r="B22" s="30"/>
      <c r="C22" s="31"/>
      <c r="D22" s="31">
        <f t="shared" ref="D22:O22" si="0">SUM(D10:D21)</f>
        <v>144</v>
      </c>
      <c r="E22" s="31">
        <f t="shared" si="0"/>
        <v>30</v>
      </c>
      <c r="F22" s="31">
        <f t="shared" si="0"/>
        <v>38</v>
      </c>
      <c r="G22" s="31">
        <f t="shared" si="0"/>
        <v>46</v>
      </c>
      <c r="H22" s="31">
        <f t="shared" si="0"/>
        <v>54</v>
      </c>
      <c r="I22" s="31">
        <f t="shared" si="0"/>
        <v>62</v>
      </c>
      <c r="J22" s="31">
        <f t="shared" si="0"/>
        <v>70</v>
      </c>
      <c r="K22" s="31">
        <f t="shared" si="0"/>
        <v>78</v>
      </c>
      <c r="L22" s="31">
        <f t="shared" si="0"/>
        <v>86</v>
      </c>
      <c r="M22" s="31">
        <f t="shared" si="0"/>
        <v>94</v>
      </c>
      <c r="N22" s="31">
        <f t="shared" si="0"/>
        <v>102</v>
      </c>
      <c r="O22" s="43">
        <f t="shared" si="0"/>
        <v>132</v>
      </c>
      <c r="P22" s="42"/>
      <c r="Q22"/>
      <c r="R22"/>
      <c r="S22"/>
      <c r="T22"/>
      <c r="U22"/>
      <c r="V22"/>
    </row>
    <row r="23" spans="2:22" ht="21.75" customHeight="1" thickTop="1" x14ac:dyDescent="0.2">
      <c r="P23"/>
      <c r="Q23"/>
      <c r="R23"/>
      <c r="S23"/>
      <c r="T23"/>
      <c r="U23"/>
      <c r="V23"/>
    </row>
  </sheetData>
  <sheetProtection password="CC77" sheet="1" objects="1" scenarios="1" selectLockedCells="1"/>
  <mergeCells count="3">
    <mergeCell ref="I2:L2"/>
    <mergeCell ref="C2:E2"/>
    <mergeCell ref="B4:O6"/>
  </mergeCells>
  <dataValidations count="3">
    <dataValidation type="whole" allowBlank="1" showInputMessage="1" showErrorMessage="1" sqref="O3">
      <formula1>1</formula1>
      <formula2>15</formula2>
    </dataValidation>
    <dataValidation type="whole" allowBlank="1" showInputMessage="1" showErrorMessage="1" sqref="D11 D12 E12 F13 E13 D13 D14 E14 F14 G14 G15 H15 F15 E15 D15 D16 E16 F16 G16 H16 I16 J17 I17 H17 G17 F17 E17 D17 D18 E18 F18 G18 H18 I18 J18 K18 L19 M20 M20 N21 M21 L20 K19 K20 L21 K21 J21 J20 J19 I19 I20 I21 H21 H20 H19 G19 G20 G21 F21 F20 F19 E19 E20 D19 D20 D21 E21">
      <formula1>0</formula1>
      <formula2>10000000000000000000</formula2>
    </dataValidation>
    <dataValidation type="whole" allowBlank="1" showInputMessage="1" showErrorMessage="1" sqref="M2">
      <formula1>1</formula1>
      <formula2>12</formula2>
    </dataValidation>
  </dataValidations>
  <pageMargins left="0.42708333333333331" right="0.29166666666666669" top="0.75" bottom="0.75" header="0.3" footer="0.3"/>
  <pageSetup paperSize="9" orientation="portrait" horizontalDpi="300" verticalDpi="300" r:id="rId1"/>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tabColor rgb="FF78BE93"/>
  </sheetPr>
  <dimension ref="B1:D29"/>
  <sheetViews>
    <sheetView showGridLines="0" showRowColHeaders="0" rightToLeft="1" zoomScaleNormal="100" workbookViewId="0">
      <selection activeCell="F11" sqref="F11"/>
    </sheetView>
  </sheetViews>
  <sheetFormatPr defaultRowHeight="15" x14ac:dyDescent="0.2"/>
  <cols>
    <col min="1" max="1" width="6.375" customWidth="1"/>
    <col min="2" max="2" width="36.25" style="3" customWidth="1"/>
    <col min="3" max="3" width="13" style="2" customWidth="1"/>
    <col min="4" max="4" width="11.625" style="1" customWidth="1"/>
  </cols>
  <sheetData>
    <row r="1" spans="2:4" x14ac:dyDescent="0.2">
      <c r="D1" s="18"/>
    </row>
    <row r="2" spans="2:4" x14ac:dyDescent="0.2">
      <c r="D2" s="18"/>
    </row>
    <row r="3" spans="2:4" x14ac:dyDescent="0.2">
      <c r="D3" s="18"/>
    </row>
    <row r="4" spans="2:4" ht="19.5" customHeight="1" x14ac:dyDescent="0.2">
      <c r="D4" s="18"/>
    </row>
    <row r="5" spans="2:4" ht="21.75" customHeight="1" x14ac:dyDescent="0.2">
      <c r="D5" s="18"/>
    </row>
    <row r="6" spans="2:4" ht="30" customHeight="1" x14ac:dyDescent="0.4">
      <c r="B6" s="59" t="s">
        <v>17</v>
      </c>
      <c r="C6" s="60"/>
      <c r="D6" s="61"/>
    </row>
    <row r="7" spans="2:4" ht="19.5" customHeight="1" thickBot="1" x14ac:dyDescent="0.25"/>
    <row r="8" spans="2:4" s="4" customFormat="1" ht="27.75" customHeight="1" thickTop="1" thickBot="1" x14ac:dyDescent="0.25">
      <c r="B8" s="25" t="s">
        <v>16</v>
      </c>
      <c r="C8" s="25" t="s">
        <v>2</v>
      </c>
      <c r="D8" s="25" t="s">
        <v>3</v>
      </c>
    </row>
    <row r="9" spans="2:4" ht="26.25" customHeight="1" thickTop="1" thickBot="1" x14ac:dyDescent="0.3">
      <c r="B9" s="22" t="str">
        <f>'لوحة التصويت و الفرز '!C10</f>
        <v xml:space="preserve">المرشح الاول </v>
      </c>
      <c r="C9" s="21">
        <f>'لوحة التصويت و الفرز '!D22</f>
        <v>144</v>
      </c>
      <c r="D9" s="20">
        <f>C9/(('لوحة التصويت و الفرز '!M2)*'لوحة التصويت و الفرز '!F2)</f>
        <v>1</v>
      </c>
    </row>
    <row r="10" spans="2:4" ht="24" customHeight="1" thickTop="1" thickBot="1" x14ac:dyDescent="0.3">
      <c r="B10" s="22" t="str">
        <f>'لوحة التصويت و الفرز '!C11</f>
        <v>المرشح الثاني</v>
      </c>
      <c r="C10" s="21">
        <f>'لوحة التصويت و الفرز '!E22</f>
        <v>30</v>
      </c>
      <c r="D10" s="20">
        <f>C10/(('لوحة التصويت و الفرز '!M2)*'لوحة التصويت و الفرز '!F2)</f>
        <v>0.20833333333333334</v>
      </c>
    </row>
    <row r="11" spans="2:4" ht="24" customHeight="1" thickTop="1" thickBot="1" x14ac:dyDescent="0.3">
      <c r="B11" s="22" t="str">
        <f>'لوحة التصويت و الفرز '!C12</f>
        <v>المرشح الثالث</v>
      </c>
      <c r="C11" s="21">
        <f>'لوحة التصويت و الفرز '!F22</f>
        <v>38</v>
      </c>
      <c r="D11" s="20">
        <f>C11/(('لوحة التصويت و الفرز '!M2)*'لوحة التصويت و الفرز '!F2)</f>
        <v>0.2638888888888889</v>
      </c>
    </row>
    <row r="12" spans="2:4" ht="24" customHeight="1" thickTop="1" thickBot="1" x14ac:dyDescent="0.3">
      <c r="B12" s="22" t="str">
        <f>'لوحة التصويت و الفرز '!C13</f>
        <v>المرشح الرابع</v>
      </c>
      <c r="C12" s="21">
        <f>'لوحة التصويت و الفرز '!G22</f>
        <v>46</v>
      </c>
      <c r="D12" s="20">
        <f>C12/(('لوحة التصويت و الفرز '!M2)*'لوحة التصويت و الفرز '!F2)</f>
        <v>0.31944444444444442</v>
      </c>
    </row>
    <row r="13" spans="2:4" ht="24" customHeight="1" thickTop="1" thickBot="1" x14ac:dyDescent="0.3">
      <c r="B13" s="22" t="str">
        <f>'لوحة التصويت و الفرز '!C14</f>
        <v>المرشح الخامس</v>
      </c>
      <c r="C13" s="21">
        <f>'لوحة التصويت و الفرز '!H22</f>
        <v>54</v>
      </c>
      <c r="D13" s="20">
        <f>C13/(('لوحة التصويت و الفرز '!M2)*'لوحة التصويت و الفرز '!F2)</f>
        <v>0.375</v>
      </c>
    </row>
    <row r="14" spans="2:4" ht="24" customHeight="1" thickTop="1" thickBot="1" x14ac:dyDescent="0.3">
      <c r="B14" s="22" t="str">
        <f>'لوحة التصويت و الفرز '!C15</f>
        <v>المرشح السادس</v>
      </c>
      <c r="C14" s="21">
        <f>'لوحة التصويت و الفرز '!I22</f>
        <v>62</v>
      </c>
      <c r="D14" s="20">
        <f>C14/(('لوحة التصويت و الفرز '!M2)*'لوحة التصويت و الفرز '!F2)</f>
        <v>0.43055555555555558</v>
      </c>
    </row>
    <row r="15" spans="2:4" ht="24" customHeight="1" thickTop="1" thickBot="1" x14ac:dyDescent="0.3">
      <c r="B15" s="22" t="str">
        <f>'لوحة التصويت و الفرز '!C16</f>
        <v>المرشح السايع</v>
      </c>
      <c r="C15" s="21">
        <f>'لوحة التصويت و الفرز '!J22</f>
        <v>70</v>
      </c>
      <c r="D15" s="20">
        <f>C15/(('لوحة التصويت و الفرز '!M2)*'لوحة التصويت و الفرز '!F2)</f>
        <v>0.4861111111111111</v>
      </c>
    </row>
    <row r="16" spans="2:4" ht="24" customHeight="1" thickTop="1" thickBot="1" x14ac:dyDescent="0.3">
      <c r="B16" s="22" t="str">
        <f>'لوحة التصويت و الفرز '!C17</f>
        <v>المرشح الثامن</v>
      </c>
      <c r="C16" s="21">
        <f>'لوحة التصويت و الفرز '!K22</f>
        <v>78</v>
      </c>
      <c r="D16" s="20">
        <f>C16/(('لوحة التصويت و الفرز '!M2)*'لوحة التصويت و الفرز '!F2)</f>
        <v>0.54166666666666663</v>
      </c>
    </row>
    <row r="17" spans="2:4" ht="24" customHeight="1" thickTop="1" thickBot="1" x14ac:dyDescent="0.3">
      <c r="B17" s="22" t="str">
        <f>'لوحة التصويت و الفرز '!C18</f>
        <v xml:space="preserve">المرشح التاسع </v>
      </c>
      <c r="C17" s="21">
        <f>'لوحة التصويت و الفرز '!L22</f>
        <v>86</v>
      </c>
      <c r="D17" s="20">
        <f>C17/(('لوحة التصويت و الفرز '!M2)*'لوحة التصويت و الفرز '!F2)</f>
        <v>0.59722222222222221</v>
      </c>
    </row>
    <row r="18" spans="2:4" ht="24" customHeight="1" thickTop="1" thickBot="1" x14ac:dyDescent="0.3">
      <c r="B18" s="22" t="str">
        <f>'لوحة التصويت و الفرز '!C19</f>
        <v>المرشح العاشر</v>
      </c>
      <c r="C18" s="21">
        <f>'لوحة التصويت و الفرز '!M22</f>
        <v>94</v>
      </c>
      <c r="D18" s="20">
        <f>C18/(('لوحة التصويت و الفرز '!M2)*'لوحة التصويت و الفرز '!F2)</f>
        <v>0.65277777777777779</v>
      </c>
    </row>
    <row r="19" spans="2:4" ht="24" customHeight="1" thickTop="1" thickBot="1" x14ac:dyDescent="0.3">
      <c r="B19" s="22" t="str">
        <f>'لوحة التصويت و الفرز '!C20</f>
        <v>المرشح الحادي عشر</v>
      </c>
      <c r="C19" s="21">
        <f>'لوحة التصويت و الفرز '!N22</f>
        <v>102</v>
      </c>
      <c r="D19" s="20">
        <f>C19/(('لوحة التصويت و الفرز '!M2)*'لوحة التصويت و الفرز '!F2)</f>
        <v>0.70833333333333337</v>
      </c>
    </row>
    <row r="20" spans="2:4" ht="24" customHeight="1" thickTop="1" thickBot="1" x14ac:dyDescent="0.3">
      <c r="B20" s="22" t="str">
        <f>'لوحة التصويت و الفرز '!C21</f>
        <v>المرشح الثاني عشر</v>
      </c>
      <c r="C20" s="21">
        <f>'لوحة التصويت و الفرز '!O22</f>
        <v>132</v>
      </c>
      <c r="D20" s="20">
        <f>C20/(('لوحة التصويت و الفرز '!M2)*'لوحة التصويت و الفرز '!F2)</f>
        <v>0.91666666666666663</v>
      </c>
    </row>
    <row r="21" spans="2:4" ht="24" customHeight="1" thickTop="1" x14ac:dyDescent="0.2">
      <c r="B21"/>
      <c r="C21"/>
      <c r="D21"/>
    </row>
    <row r="22" spans="2:4" ht="24" customHeight="1" x14ac:dyDescent="0.2">
      <c r="B22"/>
      <c r="C22"/>
      <c r="D22"/>
    </row>
    <row r="23" spans="2:4" ht="24" customHeight="1" x14ac:dyDescent="0.2">
      <c r="B23"/>
      <c r="C23"/>
      <c r="D23"/>
    </row>
    <row r="24" spans="2:4" ht="24" customHeight="1" x14ac:dyDescent="0.2">
      <c r="B24"/>
      <c r="C24"/>
      <c r="D24"/>
    </row>
    <row r="25" spans="2:4" ht="26.25" customHeight="1" x14ac:dyDescent="0.2">
      <c r="B25"/>
      <c r="C25"/>
      <c r="D25"/>
    </row>
    <row r="26" spans="2:4" ht="25.5" customHeight="1" x14ac:dyDescent="0.2">
      <c r="B26"/>
      <c r="C26"/>
      <c r="D26"/>
    </row>
    <row r="27" spans="2:4" ht="27" customHeight="1" x14ac:dyDescent="0.2">
      <c r="B27"/>
      <c r="C27"/>
      <c r="D27"/>
    </row>
    <row r="28" spans="2:4" ht="28.5" customHeight="1" x14ac:dyDescent="0.2">
      <c r="B28"/>
      <c r="C28"/>
      <c r="D28"/>
    </row>
    <row r="29" spans="2:4" ht="20.25" customHeight="1" x14ac:dyDescent="0.2"/>
  </sheetData>
  <sheetProtection password="CC3D" sheet="1" objects="1" scenarios="1" selectLockedCells="1" selectUnlockedCells="1"/>
  <mergeCells count="1">
    <mergeCell ref="B6:D6"/>
  </mergeCells>
  <pageMargins left="0.7" right="0.7" top="0.75" bottom="0.75" header="0.3" footer="0.3"/>
  <pageSetup paperSize="9" orientation="portrait" r:id="rId1"/>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93D53"/>
  </sheetPr>
  <dimension ref="B5:D21"/>
  <sheetViews>
    <sheetView showGridLines="0" showRowColHeaders="0" rightToLeft="1" zoomScaleNormal="100" workbookViewId="0">
      <selection activeCell="G8" sqref="G8"/>
    </sheetView>
  </sheetViews>
  <sheetFormatPr defaultRowHeight="15" x14ac:dyDescent="0.2"/>
  <cols>
    <col min="1" max="1" width="7.625" customWidth="1"/>
    <col min="2" max="2" width="32.75" style="3" customWidth="1"/>
    <col min="3" max="3" width="15" style="2" customWidth="1"/>
    <col min="4" max="4" width="15.375" style="18" customWidth="1"/>
  </cols>
  <sheetData>
    <row r="5" spans="2:4" ht="33" customHeight="1" x14ac:dyDescent="0.2"/>
    <row r="6" spans="2:4" ht="30" customHeight="1" x14ac:dyDescent="0.2">
      <c r="B6" s="62" t="s">
        <v>18</v>
      </c>
      <c r="C6" s="63"/>
      <c r="D6" s="64"/>
    </row>
    <row r="7" spans="2:4" ht="19.5" customHeight="1" x14ac:dyDescent="0.2"/>
    <row r="8" spans="2:4" s="4" customFormat="1" ht="27.75" customHeight="1" thickBot="1" x14ac:dyDescent="0.25">
      <c r="B8" s="40" t="s">
        <v>19</v>
      </c>
      <c r="C8" s="40" t="s">
        <v>2</v>
      </c>
      <c r="D8" s="40" t="s">
        <v>3</v>
      </c>
    </row>
    <row r="9" spans="2:4" ht="26.25" customHeight="1" thickTop="1" thickBot="1" x14ac:dyDescent="0.3">
      <c r="B9" s="39" t="str">
        <f>'لوحة التصويت و الفرز '!C10</f>
        <v xml:space="preserve">المرشح الاول </v>
      </c>
      <c r="C9" s="24">
        <f>'لوحة التصويت و الفرز '!D22</f>
        <v>144</v>
      </c>
      <c r="D9" s="23">
        <f>C9/(('لوحة التصويت و الفرز '!M2)*'لوحة التصويت و الفرز '!F2)</f>
        <v>1</v>
      </c>
    </row>
    <row r="10" spans="2:4" ht="24" customHeight="1" thickTop="1" thickBot="1" x14ac:dyDescent="0.3">
      <c r="B10" s="39" t="str">
        <f>'لوحة التصويت و الفرز '!C21</f>
        <v>المرشح الثاني عشر</v>
      </c>
      <c r="C10" s="24">
        <f>'لوحة التصويت و الفرز '!O22</f>
        <v>132</v>
      </c>
      <c r="D10" s="23">
        <f>C10/(('لوحة التصويت و الفرز '!M2)*'لوحة التصويت و الفرز '!F2)</f>
        <v>0.91666666666666663</v>
      </c>
    </row>
    <row r="11" spans="2:4" ht="24" customHeight="1" thickTop="1" thickBot="1" x14ac:dyDescent="0.3">
      <c r="B11" s="39" t="str">
        <f>'لوحة التصويت و الفرز '!C20</f>
        <v>المرشح الحادي عشر</v>
      </c>
      <c r="C11" s="24">
        <f>'لوحة التصويت و الفرز '!N22</f>
        <v>102</v>
      </c>
      <c r="D11" s="23">
        <f>C11/(('لوحة التصويت و الفرز '!M2)*'لوحة التصويت و الفرز '!F2)</f>
        <v>0.70833333333333337</v>
      </c>
    </row>
    <row r="12" spans="2:4" ht="24" customHeight="1" thickTop="1" thickBot="1" x14ac:dyDescent="0.3">
      <c r="B12" s="39" t="str">
        <f>'لوحة التصويت و الفرز '!C19</f>
        <v>المرشح العاشر</v>
      </c>
      <c r="C12" s="24">
        <f>'لوحة التصويت و الفرز '!M22</f>
        <v>94</v>
      </c>
      <c r="D12" s="23">
        <f>C12/(('لوحة التصويت و الفرز '!M2)*'لوحة التصويت و الفرز '!F2)</f>
        <v>0.65277777777777779</v>
      </c>
    </row>
    <row r="13" spans="2:4" ht="24" customHeight="1" thickTop="1" thickBot="1" x14ac:dyDescent="0.3">
      <c r="B13" s="39" t="str">
        <f>'لوحة التصويت و الفرز '!C18</f>
        <v xml:space="preserve">المرشح التاسع </v>
      </c>
      <c r="C13" s="24">
        <f>'لوحة التصويت و الفرز '!L22</f>
        <v>86</v>
      </c>
      <c r="D13" s="23">
        <f>C13/(('لوحة التصويت و الفرز '!M2)*'لوحة التصويت و الفرز '!F2)</f>
        <v>0.59722222222222221</v>
      </c>
    </row>
    <row r="14" spans="2:4" ht="24" customHeight="1" thickTop="1" thickBot="1" x14ac:dyDescent="0.3">
      <c r="B14" s="39" t="str">
        <f>'لوحة التصويت و الفرز '!C17</f>
        <v>المرشح الثامن</v>
      </c>
      <c r="C14" s="24">
        <f>'لوحة التصويت و الفرز '!K22</f>
        <v>78</v>
      </c>
      <c r="D14" s="23">
        <f>C14/(('لوحة التصويت و الفرز '!M2)*'لوحة التصويت و الفرز '!F2)</f>
        <v>0.54166666666666663</v>
      </c>
    </row>
    <row r="15" spans="2:4" ht="24" customHeight="1" thickTop="1" thickBot="1" x14ac:dyDescent="0.3">
      <c r="B15" s="39" t="str">
        <f>'لوحة التصويت و الفرز '!C16</f>
        <v>المرشح السايع</v>
      </c>
      <c r="C15" s="24">
        <f>'لوحة التصويت و الفرز '!J22</f>
        <v>70</v>
      </c>
      <c r="D15" s="23">
        <f>C15/(('لوحة التصويت و الفرز '!M2)*'لوحة التصويت و الفرز '!F2)</f>
        <v>0.4861111111111111</v>
      </c>
    </row>
    <row r="16" spans="2:4" ht="24" customHeight="1" thickTop="1" thickBot="1" x14ac:dyDescent="0.3">
      <c r="B16" s="39" t="str">
        <f>'لوحة التصويت و الفرز '!C15</f>
        <v>المرشح السادس</v>
      </c>
      <c r="C16" s="24">
        <f>'لوحة التصويت و الفرز '!I22</f>
        <v>62</v>
      </c>
      <c r="D16" s="23">
        <f>C16/(('لوحة التصويت و الفرز '!M2)*'لوحة التصويت و الفرز '!F2)</f>
        <v>0.43055555555555558</v>
      </c>
    </row>
    <row r="17" spans="2:4" ht="24" customHeight="1" thickTop="1" thickBot="1" x14ac:dyDescent="0.3">
      <c r="B17" s="39" t="str">
        <f>'لوحة التصويت و الفرز '!C14</f>
        <v>المرشح الخامس</v>
      </c>
      <c r="C17" s="24">
        <f>'لوحة التصويت و الفرز '!H22</f>
        <v>54</v>
      </c>
      <c r="D17" s="23">
        <f>C17/(('لوحة التصويت و الفرز '!M2)*'لوحة التصويت و الفرز '!F2)</f>
        <v>0.375</v>
      </c>
    </row>
    <row r="18" spans="2:4" ht="24" customHeight="1" thickTop="1" thickBot="1" x14ac:dyDescent="0.3">
      <c r="B18" s="39" t="str">
        <f>'لوحة التصويت و الفرز '!C13</f>
        <v>المرشح الرابع</v>
      </c>
      <c r="C18" s="24">
        <f>'لوحة التصويت و الفرز '!G22</f>
        <v>46</v>
      </c>
      <c r="D18" s="23">
        <f>C18/(('لوحة التصويت و الفرز '!M2)*'لوحة التصويت و الفرز '!F2)</f>
        <v>0.31944444444444442</v>
      </c>
    </row>
    <row r="19" spans="2:4" ht="24" customHeight="1" thickTop="1" thickBot="1" x14ac:dyDescent="0.3">
      <c r="B19" s="39" t="str">
        <f>'لوحة التصويت و الفرز '!C12</f>
        <v>المرشح الثالث</v>
      </c>
      <c r="C19" s="24">
        <f>'لوحة التصويت و الفرز '!F22</f>
        <v>38</v>
      </c>
      <c r="D19" s="23">
        <f>C19/(('لوحة التصويت و الفرز '!M2)*'لوحة التصويت و الفرز '!F2)</f>
        <v>0.2638888888888889</v>
      </c>
    </row>
    <row r="20" spans="2:4" ht="24" customHeight="1" thickTop="1" thickBot="1" x14ac:dyDescent="0.3">
      <c r="B20" s="39" t="str">
        <f>'لوحة التصويت و الفرز '!C11</f>
        <v>المرشح الثاني</v>
      </c>
      <c r="C20" s="24">
        <f>'لوحة التصويت و الفرز '!E22</f>
        <v>30</v>
      </c>
      <c r="D20" s="23">
        <f>C20/(('لوحة التصويت و الفرز '!M2)*'لوحة التصويت و الفرز '!F2)</f>
        <v>0.20833333333333334</v>
      </c>
    </row>
    <row r="21" spans="2:4" ht="20.25" customHeight="1" thickTop="1" x14ac:dyDescent="0.2"/>
  </sheetData>
  <sheetProtection password="CC3D" sheet="1" objects="1" scenarios="1" selectLockedCells="1" sort="0" autoFilter="0" selectUnlockedCells="1"/>
  <mergeCells count="1">
    <mergeCell ref="B6:D6"/>
  </mergeCells>
  <pageMargins left="0.7" right="0.7" top="0.75" bottom="0.75" header="0.3" footer="0.3"/>
  <pageSetup paperSize="9" orientation="portrait" r:id="rId1"/>
  <picture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6</vt:i4>
      </vt:variant>
    </vt:vector>
  </HeadingPairs>
  <TitlesOfParts>
    <vt:vector size="6" baseType="lpstr">
      <vt:lpstr>الغلاف</vt:lpstr>
      <vt:lpstr>الغلاف ( للطباعة ) </vt:lpstr>
      <vt:lpstr>فكرة التصويت الثنائي</vt:lpstr>
      <vt:lpstr>لوحة التصويت و الفرز </vt:lpstr>
      <vt:lpstr>التصويت و النسبة المؤوية </vt:lpstr>
      <vt:lpstr>الفرز و الترتيب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SONY</dc:creator>
  <cp:lastModifiedBy>Dr.AliEisa</cp:lastModifiedBy>
  <cp:lastPrinted>2015-05-13T08:58:48Z</cp:lastPrinted>
  <dcterms:created xsi:type="dcterms:W3CDTF">2013-05-15T23:33:48Z</dcterms:created>
  <dcterms:modified xsi:type="dcterms:W3CDTF">2018-04-18T02:42:16Z</dcterms:modified>
</cp:coreProperties>
</file>